
<file path=[Content_Types].xml><?xml version="1.0" encoding="utf-8"?>
<Types xmlns="http://schemas.openxmlformats.org/package/2006/content-types">
  <Default Extension="gif" ContentType="image/gif"/>
  <Override PartName="/xl/theme/theme1.xml" ContentType="application/vnd.openxmlformats-officedocument.theme+xml"/>
  <Override PartName="/xl/styles.xml" ContentType="application/vnd.openxmlformats-officedocument.spreadsheetml.styles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9110" windowHeight="11025"/>
  </bookViews>
  <sheets>
    <sheet name="御見積書" sheetId="1" r:id="rId1"/>
  </sheets>
  <calcPr calcId="145621"/>
</workbook>
</file>

<file path=xl/sharedStrings.xml><?xml version="1.0" encoding="utf-8"?>
<sst xmlns="http://schemas.openxmlformats.org/spreadsheetml/2006/main" count="48" uniqueCount="48">
  <si>
    <t>御見積書</t>
    <phoneticPr fontId="1"/>
  </si>
  <si>
    <t>〒104-8280</t>
    <phoneticPr fontId="1"/>
  </si>
  <si>
    <t>No</t>
    <phoneticPr fontId="1"/>
  </si>
  <si>
    <t>東京都港区港南2-15-1</t>
    <phoneticPr fontId="1"/>
  </si>
  <si>
    <t>品川インターシティＡ棟２８階</t>
    <phoneticPr fontId="1"/>
  </si>
  <si>
    <t>アークトラン株式会社</t>
    <phoneticPr fontId="1"/>
  </si>
  <si>
    <t>平素よりお引き立て賜り、誠にありがとうございます。</t>
    <phoneticPr fontId="1"/>
  </si>
  <si>
    <t>電話：03-6717-4043</t>
    <phoneticPr fontId="1"/>
  </si>
  <si>
    <t>下記の通りお見積りいたします。</t>
    <phoneticPr fontId="1"/>
  </si>
  <si>
    <t xml:space="preserve">担当：安倍 平蔵</t>
    <phoneticPr fontId="1"/>
  </si>
  <si>
    <t xml:space="preserve">件 名</t>
    <phoneticPr fontId="1"/>
  </si>
  <si>
    <t xml:space="preserve">納 期</t>
    <phoneticPr fontId="1"/>
  </si>
  <si>
    <t>お見積り期限</t>
    <phoneticPr fontId="1"/>
  </si>
  <si>
    <t>お支払条件</t>
    <phoneticPr fontId="1"/>
  </si>
  <si>
    <t xml:space="preserve">月末請求 翌月末現金でお支払いただきます。</t>
    <phoneticPr fontId="1"/>
  </si>
  <si>
    <t>＜内訳明細＞</t>
    <phoneticPr fontId="1"/>
  </si>
  <si>
    <t>No.</t>
    <phoneticPr fontId="1"/>
  </si>
  <si>
    <t>型番</t>
    <phoneticPr fontId="1"/>
  </si>
  <si>
    <t>摘　　　　　　要</t>
    <phoneticPr fontId="1"/>
  </si>
  <si>
    <t>単　価</t>
    <phoneticPr fontId="1"/>
  </si>
  <si>
    <t>数量</t>
    <phoneticPr fontId="1"/>
  </si>
  <si>
    <t>金　額</t>
    <phoneticPr fontId="1"/>
  </si>
  <si>
    <t>期間</t>
    <phoneticPr fontId="1"/>
  </si>
  <si>
    <t>備　　　　　考</t>
    <phoneticPr fontId="1"/>
  </si>
  <si>
    <t>計</t>
    <phoneticPr fontId="1"/>
  </si>
  <si>
    <t>消費税</t>
    <phoneticPr fontId="1"/>
  </si>
  <si>
    <t>合計金額(税込)</t>
    <phoneticPr fontId="1"/>
  </si>
  <si>
    <t>＜お振込み先＞</t>
    <phoneticPr fontId="1"/>
  </si>
  <si>
    <t>○○○○○銀行　□□□□□支店</t>
    <phoneticPr fontId="1"/>
  </si>
  <si>
    <t>普通　　××××××</t>
    <phoneticPr fontId="1"/>
  </si>
  <si>
    <t>アークトラン株式会社</t>
    <phoneticPr fontId="1"/>
  </si>
  <si>
    <t>東京都千代田区永田町２丁目３－１</t>
    <phoneticPr fontId="1"/>
  </si>
  <si>
    <t xml:space="preserve">アベノミクス商事株式会社 御中</t>
    <phoneticPr fontId="1"/>
  </si>
  <si>
    <t>〒100-0014</t>
    <phoneticPr fontId="1"/>
  </si>
  <si>
    <t>AK00325</t>
    <phoneticPr fontId="1"/>
  </si>
  <si>
    <t xml:space="preserve">ARK XTRAiN カスタマイズ</t>
    <phoneticPr fontId="1"/>
  </si>
  <si>
    <t>X00001</t>
    <phoneticPr fontId="1"/>
  </si>
  <si>
    <t>PHP連携対応</t>
    <phoneticPr fontId="1"/>
  </si>
  <si>
    <t>-</t>
    <phoneticPr fontId="1"/>
  </si>
  <si>
    <t xml:space="preserve">PHP extension作成</t>
    <phoneticPr fontId="1"/>
  </si>
  <si>
    <t>Y00002</t>
    <phoneticPr fontId="1"/>
  </si>
  <si>
    <t>Pyhton連携対応</t>
    <phoneticPr fontId="1"/>
  </si>
  <si>
    <t>-</t>
    <phoneticPr fontId="1"/>
  </si>
  <si>
    <t xml:space="preserve">Python extension作成</t>
    <phoneticPr fontId="1"/>
  </si>
  <si>
    <t>Z00003</t>
    <phoneticPr fontId="1"/>
  </si>
  <si>
    <t>Ruby連携対応</t>
    <phoneticPr fontId="1"/>
  </si>
  <si>
    <t>-</t>
    <phoneticPr fontId="1"/>
  </si>
  <si>
    <t xml:space="preserve">Ruby extension作成</t>
    <phoneticPr fontId="1"/>
  </si>
</sst>
</file>

<file path=xl/styles.xml><?xml version="1.0" encoding="utf-8"?>
<styleSheet xmlns="http://schemas.openxmlformats.org/spreadsheetml/2006/main">
  <numFmts count="4">
    <numFmt numFmtId="176" formatCode="yyyy/m/d;@"/>
    <numFmt numFmtId="177" formatCode="[$-411]ggge&quot;年&quot;m&quot;月&quot;d&quot;日&quot;;@"/>
    <numFmt numFmtId="178" formatCode="#,##0_ "/>
    <numFmt numFmtId="179" formatCode="&quot;\&quot;#,##0;&quot;\&quot;\-#,##0"/>
  </numFmts>
  <fonts count="8"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u/>
      <sz val="11"/>
      <color theme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top style="thin">
        <color auto="1"/>
      </top>
      <diagonal/>
    </border>
    <border>
      <left style="thin">
        <color auto="1"/>
      </left>
      <top style="thin">
        <color auto="1"/>
      </top>
      <diagonal/>
    </border>
    <border>
      <right style="thin">
        <color auto="1"/>
      </right>
      <top style="thin">
        <color auto="1"/>
      </top>
      <diagonal/>
    </border>
    <border>
      <left style="thin">
        <color auto="1"/>
      </left>
      <top style="thin">
        <color auto="1"/>
      </top>
      <bottom style="thin">
        <color auto="1"/>
      </bottom>
      <diagonal/>
    </border>
    <border>
      <top style="thin">
        <color auto="1"/>
      </top>
      <bottom style="thin">
        <color auto="1"/>
      </bottom>
      <diagonal/>
    </border>
    <border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38">
    <xf numFmtId="0" fontId="0" fillId="0" borderId="0" xfId="0">
      <alignment vertical="center"/>
    </xf>
    <xf numFmtId="14" fontId="0" fillId="0" borderId="0" xfId="0">
      <alignment horizontal="right"/>
    </xf>
    <xf numFmtId="22" fontId="0" fillId="0" borderId="0" xfId="0">
      <alignment horizontal="right"/>
    </xf>
    <xf numFmtId="20" fontId="0" fillId="0" borderId="0" xfId="0">
      <alignment horizontal="right"/>
    </xf>
    <xf numFmtId="46" fontId="0" fillId="0" borderId="0" xfId="0">
      <alignment horizontal="right"/>
    </xf>
    <xf numFmtId="5" fontId="0" fillId="0" borderId="0" xfId="0">
      <alignment horizontal="right"/>
    </xf>
    <xf numFmtId="9" fontId="0" fillId="0" borderId="0" xfId="0">
      <alignment horizontal="right"/>
    </xf>
    <xf numFmtId="0" fontId="2" fillId="0" borderId="0" xfId="1">
      <alignment horizontal="left"/>
    </xf>
    <xf numFmtId="0" fontId="0" fillId="0" borderId="1" applyBorder="1" xfId="0">
      <alignment horizontal="left"/>
    </xf>
    <xf numFmtId="0" fontId="0" fillId="0" borderId="2" applyBorder="1" xfId="0">
      <alignment horizontal="left"/>
    </xf>
    <xf numFmtId="0" fontId="0" fillId="0" borderId="3" applyBorder="1" xfId="0">
      <alignment horizontal="left"/>
    </xf>
    <xf numFmtId="0" fontId="0" fillId="0" borderId="4" applyBorder="1" xfId="0">
      <alignment horizontal="left"/>
    </xf>
    <xf numFmtId="0" fontId="0" fillId="0" borderId="5" applyBorder="1" xfId="0">
      <alignment horizontal="left"/>
    </xf>
    <xf numFmtId="0" fontId="0" fillId="0" borderId="6" applyBorder="1" xfId="0">
      <alignment horizontal="left"/>
    </xf>
    <xf numFmtId="0" fontId="0" fillId="0" borderId="7" applyBorder="1" xfId="0">
      <alignment horizontal="left"/>
    </xf>
    <xf numFmtId="0" fontId="0" fillId="0" borderId="0" xfId="0">
      <alignment horizontal="center"/>
    </xf>
    <xf numFmtId="0" fontId="3" fillId="0" borderId="0" xfId="0">
      <alignment horizontal="center"/>
    </xf>
    <xf numFmtId="0" fontId="4" fillId="0" borderId="0" xfId="0">
      <alignment horizontal="center"/>
    </xf>
    <xf numFmtId="0" fontId="5" fillId="0" borderId="0" xfId="0">
      <alignment horizontal="left"/>
    </xf>
    <xf numFmtId="0" fontId="0" fillId="0" borderId="1" applyBorder="1" xfId="0">
      <alignment vertical="center" horizontal="center"/>
    </xf>
    <xf numFmtId="177" fontId="0" fillId="0" borderId="1" applyBorder="1" xfId="0" applyNumberFormat="1">
      <alignment horizontal="left"/>
    </xf>
    <xf numFmtId="177" fontId="0" fillId="0" borderId="1" applyBorder="1" xfId="0" applyNumberFormat="1">
      <alignment horizontal="center"/>
    </xf>
    <xf numFmtId="0" fontId="6" fillId="0" borderId="0" xfId="0">
      <alignment horizontal="left"/>
    </xf>
    <xf numFmtId="0" fontId="7" fillId="0" borderId="0" xfId="0">
      <alignment horizontal="left"/>
    </xf>
    <xf numFmtId="0" fontId="0" fillId="0" borderId="3" applyBorder="1" xfId="0">
      <alignment vertical="center" horizontal="center"/>
    </xf>
    <xf numFmtId="177" fontId="0" fillId="0" borderId="3" applyBorder="1" xfId="0" applyNumberFormat="1">
      <alignment vertical="center" horizontal="center"/>
    </xf>
    <xf numFmtId="0" fontId="0" fillId="0" borderId="7" applyBorder="1" xfId="0">
      <alignment horizontal="center"/>
    </xf>
    <xf numFmtId="0" fontId="0" fillId="0" borderId="6" applyBorder="1" xfId="0">
      <alignment horizontal="center"/>
    </xf>
    <xf numFmtId="0" fontId="0" fillId="0" borderId="7" applyBorder="1" xfId="0">
      <alignment vertical="center" horizontal="center"/>
    </xf>
    <xf numFmtId="0" fontId="0" fillId="0" borderId="6" applyBorder="1" xfId="0">
      <alignment vertical="center" horizontal="left"/>
    </xf>
    <xf numFmtId="0" fontId="0" fillId="0" borderId="6" applyBorder="1" xfId="0">
      <alignment vertical="center" horizontal="right"/>
    </xf>
    <xf numFmtId="178" fontId="0" fillId="0" borderId="6" applyBorder="1" xfId="0" applyNumberFormat="1">
      <alignment vertical="center" horizontal="right"/>
    </xf>
    <xf numFmtId="0" fontId="0" fillId="0" borderId="7" applyBorder="1" xfId="0">
      <alignment vertical="center" horizontal="right"/>
    </xf>
    <xf numFmtId="0" fontId="0" fillId="0" borderId="6" applyBorder="1" xfId="0">
      <alignment vertical="center" horizontal="left" wrapText="1"/>
    </xf>
    <xf numFmtId="0" fontId="0" fillId="0" borderId="7" applyBorder="1" xfId="0">
      <alignment vertical="center" horizontal="center" wrapText="1"/>
    </xf>
    <xf numFmtId="179" fontId="0" fillId="0" borderId="6" applyBorder="1" xfId="0" applyNumberFormat="1">
      <alignment horizontal="left"/>
    </xf>
    <xf numFmtId="179" fontId="0" fillId="0" borderId="6" applyBorder="1" xfId="0" applyNumberFormat="1">
      <alignment horizontal="right"/>
    </xf>
    <xf numFmtId="0" fontId="0" fillId="0" borderId="5" applyBorder="1" xfId="0">
      <alignment horizont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1109973</xdr:colOff>
      <xdr:row>8</xdr:row>
      <xdr:rowOff>0</xdr:rowOff>
    </xdr:from>
    <xdr:ext cx="754949" cy="709195"/>
    <xdr:pic>
      <xdr:nvPicPr>
        <xdr:cNvPr id="3" name="Picture 3"/>
        <xdr:cNvPicPr preferRelativeResize="0">
          <a:picLocks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7590000" y="0"/>
          <a:ext cx="0" cy="0"/>
        </a:xfrm>
        <a:prstGeom prst="rect">
          <a:avLst/>
        </a:prstGeom>
      </xdr:spPr>
    </xdr:pic>
    <xdr:clientData/>
  </xdr:oneCellAnchor>
</xdr:wsDr>
</file>

<file path=xl/theme/theme1.xml><?xml version="1.0" encoding="UTF-8" standalone="yes"?>
<a:theme xmlns:a="http://schemas.openxmlformats.org/drawingml/2006/main" name="Office Theme"><a:themeElements><a:clrScheme name="Office"><a:dk1><a:sysClr val="windowText" lastClr="000000"/></a:dk1><a:lt1><a:sysClr val="window" lastClr="FFFFFF"/></a:lt1><a:dk2><a:srgbClr val="1F497D"/></a:dk2><a:lt2><a:srgbClr val="EEECE1"/></a:lt2><a:accent1><a:srgbClr val="4F81BD"/></a:accent1><a:accent2><a:srgbClr val="C0504D"/></a:accent2><a:accent3><a:srgbClr val="9BBB59"/></a:accent3><a:accent4><a:srgbClr val="8064A2"/></a:accent4><a:accent5><a:srgbClr val="4BACC6"/></a:accent5><a:accent6><a:srgbClr val="F79646"/></a:accent6><a:hlink><a:srgbClr val="0000FF"/></a:hlink><a:folHlink><a:srgbClr val="800080"/></a:folHlink></a:clrScheme><a:fontScheme name="Office"><a:majorFont><a:latin typeface="Cambria"/><a:ea typeface=/><a:cs typeface=/><a:font script="Jpan" typeface="ＭＳ Ｐゴシック"/><a:font script="Hans" typeface="宋体"/><a:font script="Hant" typeface="新細明體"/><a:font script="Arab" typeface="Times New Roman"/><a:font script="Hebr" typeface="Times New Roman"/><a:font script="Thai" typeface="Tahoma"/><a:font script="Ethi" typeface="Nyala"/><a:font script="Beng" typeface="Vrinda"/><a:font script="Gujr" typeface="Shruti"/><a:font script="Khmr" typeface="MoolBoran"/><a:font script="Knda" typeface="Tunga"/><a:font script="Guru" typeface="Raavi"/><a:font script="Cans" typeface="Euphemia"/><a:font script="Cher" typeface="Plantagenet Cherokee"/><a:font script="Yiii" typeface="Microsoft Yi Baiti"/><a:font script="Tibt" typeface="Microsoft Himalaya"/><a:font script="Thaa" typeface="MV Boli"/><a:font script="Deva" typeface="Mangal"/><a:font script="Telu" typeface="Gautami"/><a:font script="Taml" typeface="Latha"/><a:font script="Syrc" typeface="Estrangelo Edessa"/><a:font script="Orya" typeface="Kalinga"/><a:font script="Mlym" typeface="Kartika"/><a:font script="Laoo" typeface="DokChampa"/><a:font script="Sinh" typeface="Iskoola Pota"/><a:font script="Mong" typeface="Mongolian Baiti"/><a:font script="Viet" typeface="Times New Roman"/><a:font script="Uigh" typeface="Microsoft Uighur"/></a:majorFont><a:minorFont><a:latin typeface="Calibri"/><a:ea typeface=""/><a:cs typeface=""/><a:font script="Jpan" typeface="ＭＳ Ｐゴシック"/><a:font script="Hans" typeface="宋体"/><a:font script="Hant" typeface="新細明體"/><a:font script="Arab" typeface="Arial"/><a:font script="Hebr" typeface="Arial"/><a:font script="Thai" typeface="Tahoma"/><a:font script="Ethi" typeface="Nyala"/><a:font script="Beng" typeface="Vrinda"/><a:font script="Gujr" typeface="Shruti"/><a:font script="Khmr" typeface="DaunPenh"/><a:font script="Knda" typeface="Tunga"/><a:font script="Guru" typeface="Raavi"/><a:font script="Cans" typeface="Euphemia"/><a:font script="Cher" typeface="Plantagenet Cherokee"/><a:font script="Yiii" typeface="Microsoft Yi Baiti"/><a:font script="Tibt" typeface="Microsoft Himalaya"/><a:font script="Thaa" typeface="MV Boli"/><a:font script="Deva" typeface="Mangal"/><a:font script="Telu" typeface="Gautami"/><a:font script="Taml" typeface="Latha"/><a:font script="Syrc" typeface="Estrangelo Edessa"/><a:font script="Orya" typeface="Kalinga"/><a:font script="Mlym" typeface="Kartika"/><a:font script="Laoo" typeface="DokChampa"/><a:font script="Sinh" typeface="Iskoola Pota"/><a:font script="Mong" typeface="Mongolian Baiti"/><a:font script="Viet" typeface="Arial"/><a:font script="Uigh" typeface="Microsoft Uighur"/></a:minorFont></a:fontScheme><a:fmtScheme name="Office"><a:fillStyleLst><a:solidFill><a:schemeClr val="phClr"/></a:solidFill><a:gradFill rotWithShape="1"><a:gsLst><a:gs pos="0"><a:schemeClr val="phClr"><a:tint val="50000"/><a:satMod val="300000"/></a:schemeClr></a:gs><a:gs pos="35000"><a:schemeClr val="phClr"><a:tint val="37000"/><a:satMod val="300000"/></a:schemeClr></a:gs><a:gs pos="100000"><a:schemeClr val="phClr"><a:tint val="15000"/><a:satMod val="350000"/></a:schemeClr></a:gs></a:gsLst><a:lin ang="16200000" scaled="1"/></a:gradFill><a:gradFill rotWithShape="1"><a:gsLst><a:gs pos="0"><a:schemeClr val="phClr"><a:shade val="51000"/><a:satMod val="130000"/></a:schemeClr></a:gs><a:gs pos="80000"><a:schemeClr val="phClr"><a:shade val="93000"/><a:satMod val="130000"/></a:schemeClr></a:gs><a:gs pos="100000"><a:schemeClr val="phClr"><a:shade val="94000"/><a:satMod val="135000"/></a:schemeClr></a:gs></a:gsLst><a:lin ang="16200000" scaled="0"/></a:gradFill></a:fillStyleLst><a:lnStyleLst><a:ln w="9525" cap="flat" cmpd="sng" algn="ctr"><a:solidFill><a:schemeClr val="phClr"><a:shade val="95000"/><a:satMod val="105000"/></a:schemeClr></a:solidFill><a:prstDash val="solid"/></a:ln><a:ln w="25400" cap="flat" cmpd="sng" algn="ctr"><a:solidFill><a:schemeClr val="phClr"/></a:solidFill><a:prstDash val="solid"/></a:ln><a:ln w="38100" cap="flat" cmpd="sng" algn="ctr"><a:solidFill><a:schemeClr val="phClr"/></a:solidFill><a:prstDash val="solid"/></a:ln></a:lnStyleLst><a:effectStyleLst><a:effectStyle><a:effectLst><a:outerShdw blurRad="40000" dist="20000" dir="5400000" rotWithShape="0"><a:srgbClr val="000000"><a:alpha val="38000"/></a:srgbClr></a:outerShdw></a:effectLst></a:effectStyle><a:effectStyle><a:effectLst><a:outerShdw blurRad="40000" dist="23000" dir="5400000" rotWithShape="0"><a:srgbClr val="000000"><a:alpha val="35000"/></a:srgbClr></a:outerShdw></a:effectLst></a:effectStyle><a:effectStyle><a:effectLst><a:outerShdw blurRad="40000" dist="23000" dir="5400000" rotWithShape="0"><a:srgbClr val="000000"><a:alpha val="35000"/></a:srgbClr></a:outerShdw></a:effectLst><a:scene3d><a:camera prst="orthographicFront"><a:rot lat="0" lon="0" rev="0"/></a:camera><a:lightRig rig="threePt" dir="t"><a:rot lat="0" lon="0" rev="1200000"/></a:lightRig></a:scene3d><a:sp3d><a:bevelT w="63500" h="25400"/></a:sp3d></a:effectStyle></a:effectStyleLst><a:bgFillStyleLst><a:solidFill><a:schemeClr val="phClr"/></a:solidFill><a:gradFill rotWithShape="1"><a:gsLst><a:gs pos="0"><a:schemeClr val="phClr"><a:tint val="40000"/><a:satMod val="350000"/></a:schemeClr></a:gs><a:gs pos="40000"><a:schemeClr val="phClr"><a:tint val="45000"/><a:shade val="99000"/><a:satMod val="350000"/></a:schemeClr></a:gs><a:gs pos="100000"><a:schemeClr val="phClr"><a:shade val="20000"/><a:satMod val="255000"/></a:schemeClr></a:gs></a:gsLst><a:path path="circle"><a:fillToRect l="50000" t="-80000" r="50000" b="180000"/></a:path></a:gradFill><a:gradFill rotWithShape="1"><a:gsLst><a:gs pos="0"><a:schemeClr val="phClr"><a:tint val="80000"/><a:satMod val="300000"/></a:schemeClr></a:gs><a:gs pos="100000"><a:schemeClr val="phClr"><a:shade val="30000"/><a:satMod val="200000"/></a:schemeClr></a:gs></a:gsLst><a:path path="circle"><a:fillToRect l="50000" t="50000" r="50000" b="50000"/></a:path></a:gradFill></a:bgFillStyleLst></a:fmtScheme></a:themeElements><a:objectDefaults/><a:extraClrSchemeLst/>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37"/>
  <sheetViews>
    <sheetView tabSelected="1" zoomScale="100" workbookViewId="0" showGridLines="0">
      <selection activeCell="A1" sqref="A1"/>
    </sheetView>
  </sheetViews>
  <sheetFormatPr defaultRowHeight="13.5"/>
  <cols>
    <col min="1" max="1" width="3.375" bestFit="1" customWidth="1"/>
    <col min="2" max="2" width="6.375" bestFit="1" customWidth="1"/>
    <col min="3" max="3" width="3.505" bestFit="1" customWidth="1"/>
    <col min="4" max="4" width="18.125" bestFit="1" customWidth="1"/>
    <col min="5" max="5" width="1.625" bestFit="1" customWidth="1"/>
    <col min="6" max="6" width="1.505" bestFit="1" customWidth="1"/>
    <col min="7" max="7" width="7.755" bestFit="1" customWidth="1"/>
    <col min="8" max="8" width="6.375" bestFit="1" customWidth="1"/>
    <col min="9" max="9" width="6.005" bestFit="1" customWidth="1"/>
    <col min="10" max="10" width="2.625" bestFit="1" customWidth="1"/>
    <col min="11" max="11" width="10.505" bestFit="1" customWidth="1"/>
    <col min="12" max="12" width="1.475" bestFit="1" customWidth="1"/>
    <col min="13" max="13" width="3.255" bestFit="1" customWidth="1"/>
    <col min="14" max="14" width="24.505" bestFit="1" customWidth="1"/>
    <col min="15" max="15" width="8.380" bestFit="1" customWidth="1"/>
    <col min="16" max="16" width="8.380" bestFit="1" customWidth="1"/>
    <col min="17" max="17" width="8.380" bestFit="1" customWidth="1"/>
    <col min="18" max="18" width="8.380" bestFit="1" customWidth="1"/>
    <col min="19" max="19" width="8.380" bestFit="1" customWidth="1"/>
    <col min="20" max="20" width="8.380" bestFit="1" customWidth="1"/>
  </cols>
  <sheetData>
    <row r="1" spans="1:1" ht="21.750000" customHeight="1">
      <c r="A1" s="17" t="s">
        <v>0</v>
      </c>
    </row>
    <row r="3" spans="1:14" ht="16.500000" customHeight="1">
      <c r="A3"/>
      <c r="B3" s="18" t="s">
        <v>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8" t="s">
        <v>2</v>
      </c>
      <c r="N3" s="19" t="s">
        <v>34</v>
      </c>
    </row>
    <row r="4" spans="1:14" ht="16.500000" customHeight="1">
      <c r="A4"/>
      <c r="B4" s="18" t="s">
        <v>31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21">
        <v>42239</v>
      </c>
      <c r="N4" s="8"/>
    </row>
    <row r="5" spans="1:1" ht="14.250000" customHeight="1"/>
    <row r="6" spans="1:13" ht="19.500000" customHeight="1">
      <c r="A6"/>
      <c r="B6" s="23" t="s">
        <v>32</v>
      </c>
      <c r="C6"/>
      <c r="D6"/>
      <c r="E6"/>
      <c r="F6"/>
      <c r="G6"/>
      <c r="H6"/>
      <c r="I6"/>
      <c r="J6"/>
      <c r="K6"/>
      <c r="L6"/>
      <c r="M6" s="18" t="s">
        <v>33</v>
      </c>
    </row>
    <row r="7" spans="1:14">
      <c r="A7"/>
      <c r="B7"/>
      <c r="C7"/>
      <c r="D7"/>
      <c r="E7"/>
      <c r="F7"/>
      <c r="G7"/>
      <c r="H7"/>
      <c r="I7"/>
      <c r="J7"/>
      <c r="K7"/>
      <c r="L7"/>
      <c r="M7"/>
      <c r="N7" t="s">
        <v>3</v>
      </c>
    </row>
    <row r="8" spans="1:14">
      <c r="A8"/>
      <c r="B8"/>
      <c r="C8"/>
      <c r="D8"/>
      <c r="E8"/>
      <c r="F8"/>
      <c r="G8"/>
      <c r="H8"/>
      <c r="I8"/>
      <c r="J8"/>
      <c r="K8"/>
      <c r="L8"/>
      <c r="M8"/>
      <c r="N8" t="s">
        <v>4</v>
      </c>
    </row>
    <row r="9" spans="1:14">
      <c r="A9"/>
      <c r="B9"/>
      <c r="C9"/>
      <c r="D9"/>
      <c r="E9"/>
      <c r="F9"/>
      <c r="G9"/>
      <c r="H9"/>
      <c r="I9"/>
      <c r="J9"/>
      <c r="K9"/>
      <c r="L9"/>
      <c r="M9"/>
      <c r="N9" t="s">
        <v>5</v>
      </c>
    </row>
    <row r="11" spans="1:14">
      <c r="A11"/>
      <c r="B11"/>
      <c r="C11" s="18" t="s">
        <v>6</v>
      </c>
      <c r="D11"/>
      <c r="E11"/>
      <c r="F11"/>
      <c r="G11"/>
      <c r="H11"/>
      <c r="I11"/>
      <c r="J11"/>
      <c r="K11"/>
      <c r="L11"/>
      <c r="M11"/>
      <c r="N11" s="18" t="s">
        <v>7</v>
      </c>
    </row>
    <row r="12" spans="1:14">
      <c r="A12"/>
      <c r="B12"/>
      <c r="C12" s="18" t="s">
        <v>8</v>
      </c>
      <c r="D12"/>
      <c r="E12"/>
      <c r="F12"/>
      <c r="G12"/>
      <c r="H12"/>
      <c r="I12"/>
      <c r="J12"/>
      <c r="K12"/>
      <c r="L12"/>
      <c r="M12"/>
      <c r="N12" s="18" t="s">
        <v>9</v>
      </c>
    </row>
    <row r="14" spans="1:14" ht="11.250000" customHeight="1">
      <c r="A14" s="24" t="s">
        <v>10</v>
      </c>
      <c r="B14" s="9"/>
      <c r="C14" s="9"/>
      <c r="D14" s="9"/>
      <c r="E14" s="24" t="s">
        <v>35</v>
      </c>
      <c r="F14" s="9"/>
      <c r="G14" s="9"/>
      <c r="H14" s="9"/>
      <c r="I14" s="9"/>
      <c r="J14" s="9"/>
      <c r="K14" s="9"/>
      <c r="L14" s="9"/>
      <c r="M14" s="9"/>
      <c r="N14" s="11"/>
    </row>
    <row r="15" spans="1:14" ht="11.250000" customHeight="1">
      <c r="A15" s="10"/>
      <c r="B15" s="9"/>
      <c r="C15" s="9"/>
      <c r="D15" s="9"/>
      <c r="E15" s="10"/>
      <c r="F15" s="9"/>
      <c r="G15" s="9"/>
      <c r="H15" s="9"/>
      <c r="I15" s="9"/>
      <c r="J15" s="9"/>
      <c r="K15" s="9"/>
      <c r="L15" s="9"/>
      <c r="M15" s="9"/>
      <c r="N15" s="11"/>
    </row>
    <row r="16" spans="1:14" ht="11.250000" customHeight="1">
      <c r="A16" s="24" t="s">
        <v>11</v>
      </c>
      <c r="B16" s="9"/>
      <c r="C16" s="9"/>
      <c r="D16" s="9"/>
      <c r="E16" s="25">
        <v>42308</v>
      </c>
      <c r="F16" s="9"/>
      <c r="G16" s="9"/>
      <c r="H16" s="9"/>
      <c r="I16" s="9"/>
      <c r="J16" s="9"/>
      <c r="K16" s="9"/>
      <c r="L16" s="9"/>
      <c r="M16" s="9"/>
      <c r="N16" s="11"/>
    </row>
    <row r="17" spans="1:14" ht="11.250000" customHeight="1">
      <c r="A17" s="10"/>
      <c r="B17" s="9"/>
      <c r="C17" s="9"/>
      <c r="D17" s="9"/>
      <c r="E17" s="10"/>
      <c r="F17" s="9"/>
      <c r="G17" s="9"/>
      <c r="H17" s="9"/>
      <c r="I17" s="9"/>
      <c r="J17" s="9"/>
      <c r="K17" s="9"/>
      <c r="L17" s="9"/>
      <c r="M17" s="9"/>
      <c r="N17" s="11"/>
    </row>
    <row r="18" spans="1:14" ht="11.250000" customHeight="1">
      <c r="A18" s="24" t="s">
        <v>12</v>
      </c>
      <c r="B18" s="9"/>
      <c r="C18" s="9"/>
      <c r="D18" s="9"/>
      <c r="E18" s="25">
        <v>42338</v>
      </c>
      <c r="F18" s="9"/>
      <c r="G18" s="9"/>
      <c r="H18" s="9"/>
      <c r="I18" s="9"/>
      <c r="J18" s="9"/>
      <c r="K18" s="9"/>
      <c r="L18" s="9"/>
      <c r="M18" s="9"/>
      <c r="N18" s="11"/>
    </row>
    <row r="19" spans="1:14" ht="11.250000" customHeight="1">
      <c r="A19" s="10"/>
      <c r="B19" s="9"/>
      <c r="C19" s="9"/>
      <c r="D19" s="9"/>
      <c r="E19" s="10"/>
      <c r="F19" s="9"/>
      <c r="G19" s="9"/>
      <c r="H19" s="9"/>
      <c r="I19" s="9"/>
      <c r="J19" s="9"/>
      <c r="K19" s="9"/>
      <c r="L19" s="9"/>
      <c r="M19" s="9"/>
      <c r="N19" s="11"/>
    </row>
    <row r="20" spans="1:14" ht="11.250000" customHeight="1">
      <c r="A20" s="24" t="s">
        <v>13</v>
      </c>
      <c r="B20" s="9"/>
      <c r="C20" s="9"/>
      <c r="D20" s="9"/>
      <c r="E20" s="24" t="s">
        <v>14</v>
      </c>
      <c r="F20" s="9"/>
      <c r="G20" s="9"/>
      <c r="H20" s="9"/>
      <c r="I20" s="9"/>
      <c r="J20" s="9"/>
      <c r="K20" s="9"/>
      <c r="L20" s="9"/>
      <c r="M20" s="9"/>
      <c r="N20" s="11"/>
    </row>
    <row r="21" spans="1:14" ht="11.250000" customHeight="1">
      <c r="A21" s="12"/>
      <c r="B21" s="13"/>
      <c r="C21" s="13"/>
      <c r="D21" s="13"/>
      <c r="E21" s="12"/>
      <c r="F21" s="13"/>
      <c r="G21" s="13"/>
      <c r="H21" s="13"/>
      <c r="I21" s="13"/>
      <c r="J21" s="13"/>
      <c r="K21" s="13"/>
      <c r="L21" s="13"/>
      <c r="M21" s="13"/>
      <c r="N21" s="14"/>
    </row>
    <row r="22" spans="1:14">
      <c r="A22" s="9" t="s">
        <v>15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</row>
    <row r="23" spans="1:14">
      <c r="A23" s="8" t="s">
        <v>16</v>
      </c>
      <c r="B23" s="26" t="s">
        <v>17</v>
      </c>
      <c r="C23" s="27" t="s">
        <v>18</v>
      </c>
      <c r="D23" s="14"/>
      <c r="E23" s="27" t="s">
        <v>19</v>
      </c>
      <c r="F23" s="13"/>
      <c r="G23" s="14"/>
      <c r="H23" s="26" t="s">
        <v>20</v>
      </c>
      <c r="I23" s="27" t="s">
        <v>21</v>
      </c>
      <c r="J23" s="14"/>
      <c r="K23" s="26" t="s">
        <v>22</v>
      </c>
      <c r="L23" s="27" t="s">
        <v>23</v>
      </c>
      <c r="M23" s="13"/>
      <c r="N23" s="14"/>
    </row>
    <row r="24" spans="1:14" ht="59.250000" customHeight="1">
      <c r="A24" s="19">
        <v>1</v>
      </c>
      <c r="B24" s="28" t="s">
        <v>36</v>
      </c>
      <c r="C24" s="33" t="s">
        <v>37</v>
      </c>
      <c r="D24" s="14"/>
      <c r="E24" s="31">
        <v>300000</v>
      </c>
      <c r="F24" s="13"/>
      <c r="G24" s="14"/>
      <c r="H24" s="32">
        <v>1</v>
      </c>
      <c r="I24" s="31">
        <f>E24*H24</f>
        <v>300000</v>
      </c>
      <c r="J24" s="32"/>
      <c r="K24" s="34" t="s">
        <v>38</v>
      </c>
      <c r="L24" s="33" t="s">
        <v>39</v>
      </c>
      <c r="M24" s="13"/>
      <c r="N24" s="14"/>
    </row>
    <row r="25" spans="1:14" ht="59.250000" customHeight="1">
      <c r="A25" s="19">
        <v>2</v>
      </c>
      <c r="B25" s="28" t="s">
        <v>40</v>
      </c>
      <c r="C25" s="33" t="s">
        <v>41</v>
      </c>
      <c r="D25" s="14"/>
      <c r="E25" s="31">
        <v>200000</v>
      </c>
      <c r="F25" s="13"/>
      <c r="G25" s="14"/>
      <c r="H25" s="32">
        <v>1</v>
      </c>
      <c r="I25" s="31">
        <f>E25*H25</f>
        <v>200000</v>
      </c>
      <c r="J25" s="32"/>
      <c r="K25" s="34" t="s">
        <v>42</v>
      </c>
      <c r="L25" s="33" t="s">
        <v>43</v>
      </c>
      <c r="M25" s="13"/>
      <c r="N25" s="14"/>
    </row>
    <row r="26" spans="1:14" ht="59.250000" customHeight="1">
      <c r="A26" s="19">
        <v>3</v>
      </c>
      <c r="B26" s="28" t="s">
        <v>44</v>
      </c>
      <c r="C26" s="33" t="s">
        <v>45</v>
      </c>
      <c r="D26" s="14"/>
      <c r="E26" s="31">
        <v>100000</v>
      </c>
      <c r="F26" s="13"/>
      <c r="G26" s="14"/>
      <c r="H26" s="32">
        <v>1</v>
      </c>
      <c r="I26" s="31">
        <f>E26*H26</f>
        <v>100000</v>
      </c>
      <c r="J26" s="32"/>
      <c r="K26" s="34" t="s">
        <v>46</v>
      </c>
      <c r="L26" s="33" t="s">
        <v>47</v>
      </c>
      <c r="M26" s="13"/>
      <c r="N26" s="14"/>
    </row>
    <row r="27" spans="1:14" ht="59.250000" customHeight="1">
      <c r="A27" s="19"/>
      <c r="B27" s="28"/>
      <c r="C27" s="33"/>
      <c r="D27" s="14"/>
      <c r="E27" s="31"/>
      <c r="F27" s="13"/>
      <c r="G27" s="14"/>
      <c r="H27" s="32"/>
      <c r="I27" s="31"/>
      <c r="J27" s="32"/>
      <c r="K27" s="34"/>
      <c r="L27" s="33"/>
      <c r="M27" s="13"/>
      <c r="N27" s="14"/>
    </row>
    <row r="28" spans="1:14" ht="59.250000" customHeight="1">
      <c r="A28" s="19"/>
      <c r="B28" s="28"/>
      <c r="C28" s="33"/>
      <c r="D28" s="14"/>
      <c r="E28" s="31"/>
      <c r="F28" s="13"/>
      <c r="G28" s="14"/>
      <c r="H28" s="32"/>
      <c r="I28" s="31"/>
      <c r="J28" s="32"/>
      <c r="K28" s="34"/>
      <c r="L28" s="33"/>
      <c r="M28" s="13"/>
      <c r="N28" s="14"/>
    </row>
    <row r="29" spans="1:14" ht="19.500000" customHeight="1">
      <c r="A29" s="8"/>
      <c r="B29" s="14"/>
      <c r="C29" s="27" t="s">
        <v>24</v>
      </c>
      <c r="D29" s="13"/>
      <c r="E29" s="13"/>
      <c r="F29" s="13"/>
      <c r="G29" s="14"/>
      <c r="H29" s="14"/>
      <c r="I29" s="36">
        <f>SUM(I24:J28)</f>
        <v>600000</v>
      </c>
      <c r="J29" s="14"/>
      <c r="K29" s="14"/>
      <c r="L29" s="13"/>
      <c r="M29" s="13"/>
      <c r="N29" s="14"/>
    </row>
    <row r="30" spans="1:14" ht="19.500000" customHeight="1">
      <c r="A30" s="8"/>
      <c r="B30" s="14"/>
      <c r="C30" s="13"/>
      <c r="D30" s="13"/>
      <c r="E30" s="13"/>
      <c r="F30" s="13"/>
      <c r="G30" s="14"/>
      <c r="H30" s="14"/>
      <c r="I30" s="13"/>
      <c r="J30" s="14"/>
      <c r="K30" s="26"/>
      <c r="L30" s="27"/>
      <c r="M30" s="13"/>
      <c r="N30" s="14"/>
    </row>
    <row r="31" spans="1:14" ht="19.500000" customHeight="1">
      <c r="A31" s="8"/>
      <c r="B31" s="14"/>
      <c r="C31" s="27" t="s">
        <v>25</v>
      </c>
      <c r="D31" s="13"/>
      <c r="E31" s="13"/>
      <c r="F31" s="13"/>
      <c r="G31" s="14"/>
      <c r="H31" s="14"/>
      <c r="I31" s="36">
        <f>I29*0.08</f>
        <v>48000</v>
      </c>
      <c r="J31" s="14"/>
      <c r="K31" s="14"/>
      <c r="L31" s="13"/>
      <c r="M31" s="13"/>
      <c r="N31" s="14"/>
    </row>
    <row r="32" spans="1:14" ht="19.500000" customHeight="1">
      <c r="A32" s="37" t="s">
        <v>26</v>
      </c>
      <c r="B32" s="13"/>
      <c r="C32" s="13"/>
      <c r="D32" s="13"/>
      <c r="E32" s="13"/>
      <c r="F32" s="13"/>
      <c r="G32" s="14"/>
      <c r="H32" s="14"/>
      <c r="I32" s="36">
        <f>SUM(I29:I31)</f>
        <v>648000</v>
      </c>
      <c r="J32" s="14"/>
      <c r="K32" s="14"/>
      <c r="L32" s="13"/>
      <c r="M32" s="13"/>
      <c r="N32" s="14"/>
    </row>
    <row r="33" spans="1:14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</row>
    <row r="34" spans="1:1">
      <c r="A34" t="s">
        <v>27</v>
      </c>
    </row>
    <row r="35" spans="1:3">
      <c r="A35"/>
      <c r="B35"/>
      <c r="C35" t="s">
        <v>28</v>
      </c>
    </row>
    <row r="36" spans="1:3">
      <c r="A36"/>
      <c r="B36"/>
      <c r="C36" t="s">
        <v>29</v>
      </c>
    </row>
    <row r="37" spans="1:3">
      <c r="A37"/>
      <c r="B37"/>
      <c r="C37" t="s">
        <v>30</v>
      </c>
    </row>
  </sheetData>
  <mergeCells count="47">
    <mergeCell ref="A1:N1"/>
    <mergeCell ref="M4:N4"/>
    <mergeCell ref="A14:D15"/>
    <mergeCell ref="E14:N15"/>
    <mergeCell ref="A16:D17"/>
    <mergeCell ref="E16:N17"/>
    <mergeCell ref="A18:D19"/>
    <mergeCell ref="E18:N19"/>
    <mergeCell ref="A20:D21"/>
    <mergeCell ref="E20:N21"/>
    <mergeCell ref="C23:D23"/>
    <mergeCell ref="E23:G23"/>
    <mergeCell ref="I23:J23"/>
    <mergeCell ref="L23:N23"/>
    <mergeCell ref="C24:D24"/>
    <mergeCell ref="E24:G24"/>
    <mergeCell ref="I24:J24"/>
    <mergeCell ref="L24:N24"/>
    <mergeCell ref="C25:D25"/>
    <mergeCell ref="E25:G25"/>
    <mergeCell ref="I25:J25"/>
    <mergeCell ref="L25:N25"/>
    <mergeCell ref="C26:D26"/>
    <mergeCell ref="E26:G26"/>
    <mergeCell ref="I26:J26"/>
    <mergeCell ref="L26:N26"/>
    <mergeCell ref="C27:D27"/>
    <mergeCell ref="E27:G27"/>
    <mergeCell ref="I27:J27"/>
    <mergeCell ref="L27:N27"/>
    <mergeCell ref="C28:D28"/>
    <mergeCell ref="E28:G28"/>
    <mergeCell ref="I28:J28"/>
    <mergeCell ref="L28:N28"/>
    <mergeCell ref="C29:G29"/>
    <mergeCell ref="I29:J29"/>
    <mergeCell ref="L29:N29"/>
    <mergeCell ref="C30:G30"/>
    <mergeCell ref="I30:J30"/>
    <mergeCell ref="L30:N30"/>
    <mergeCell ref="C31:G31"/>
    <mergeCell ref="I31:J31"/>
    <mergeCell ref="L31:N31"/>
    <mergeCell ref="A32:G32"/>
    <mergeCell ref="I32:J32"/>
    <mergeCell ref="L32:N32"/>
    <mergeCell ref="A34:N34"/>
  </mergeCells>
  <pageMargins left="0.708660" right="0.708660" top="0.748030" bottom="0.748030" header="0.314960" footer="0.314960"/>
  <pageSetup papersize="9" scale="90" orientation="portrait" verticalDpi="200" r:id="rId1"/>
  <headerFooter alignWithMargins="0">
    <oddHeader/>
    <oddFooter/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MyCompany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MyName</dc:creator>
  <cp:lastModifiedBy>MyName</cp:lastModifiedBy>
  <dcterms:created xsi:type="dcterms:W3CDTF">2015-08-23T15:45:21Z</dcterms:created>
  <dcterms:modified xsi:type="dcterms:W3CDTF">2015-08-23T15:45:21Z</dcterms:modified>
</cp:coreProperties>
</file>